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C1 DM" sheetId="1" r:id="rId1"/>
    <sheet name="K1Z DM" sheetId="2" r:id="rId2"/>
    <sheet name="K1M DM" sheetId="3" r:id="rId3"/>
    <sheet name="C2 DM" sheetId="4" r:id="rId4"/>
  </sheets>
  <definedNames>
    <definedName name="DATABASE" localSheetId="0">'C1 DM'!$B$6:$G$13</definedName>
    <definedName name="DATABASE" localSheetId="3">'C2 DM'!$B$6:$F$13</definedName>
    <definedName name="DATABASE" localSheetId="2">'K1M DM'!$B$6:$J$30</definedName>
    <definedName name="DATABASE" localSheetId="1">'K1Z DM'!$B$7:$H$15</definedName>
    <definedName name="_xlnm.Print_Titles" localSheetId="0">'C1 DM'!$7:$9</definedName>
    <definedName name="_xlnm.Print_Titles" localSheetId="3">'C2 DM'!$7:$9</definedName>
    <definedName name="_xlnm.Print_Titles" localSheetId="2">'K1M DM'!$7:$9</definedName>
    <definedName name="_xlnm.Print_Titles" localSheetId="1">'K1Z DM'!$7:$9</definedName>
    <definedName name="_xlnm.Print_Area" localSheetId="0">'C1 DM'!$A$1:$H$13</definedName>
    <definedName name="_xlnm.Print_Area" localSheetId="3">'C2 DM'!$A$1:$G$13</definedName>
    <definedName name="_xlnm.Print_Area" localSheetId="2">'K1M DM'!$A$1:$H$17</definedName>
    <definedName name="_xlnm.Print_Area" localSheetId="1">'K1Z DM'!$A$1:$I$15</definedName>
  </definedNames>
  <calcPr fullCalcOnLoad="1"/>
</workbook>
</file>

<file path=xl/sharedStrings.xml><?xml version="1.0" encoding="utf-8"?>
<sst xmlns="http://schemas.openxmlformats.org/spreadsheetml/2006/main" count="127" uniqueCount="62">
  <si>
    <t xml:space="preserve">MČR dorostu družstev ve sjezdu </t>
  </si>
  <si>
    <t xml:space="preserve">MČR dorostu ve slalomu </t>
  </si>
  <si>
    <t>- Liptovský Mikuláš</t>
  </si>
  <si>
    <t xml:space="preserve"> C1 muži</t>
  </si>
  <si>
    <t>por.č.</t>
  </si>
  <si>
    <t>št.č</t>
  </si>
  <si>
    <t>reg.č.</t>
  </si>
  <si>
    <t xml:space="preserve">  jméno</t>
  </si>
  <si>
    <t>nar.</t>
  </si>
  <si>
    <t>VK</t>
  </si>
  <si>
    <t>oddíl</t>
  </si>
  <si>
    <t>DM</t>
  </si>
  <si>
    <t>Jordán František</t>
  </si>
  <si>
    <t>SKVeselí</t>
  </si>
  <si>
    <t>Olomouc</t>
  </si>
  <si>
    <t>ŽS</t>
  </si>
  <si>
    <t>Klášter.</t>
  </si>
  <si>
    <t>KK Opava</t>
  </si>
  <si>
    <t xml:space="preserve">   Rolenc Ondřej</t>
  </si>
  <si>
    <t>Obal Pce</t>
  </si>
  <si>
    <t>Pavlík Radek</t>
  </si>
  <si>
    <t>VSDK</t>
  </si>
  <si>
    <t>Kroměříž</t>
  </si>
  <si>
    <t>Litovel</t>
  </si>
  <si>
    <t xml:space="preserve">   Kabelík Pavel</t>
  </si>
  <si>
    <t>Roudnice</t>
  </si>
  <si>
    <t>Jordánová Pavlína</t>
  </si>
  <si>
    <t>Večerková Nina</t>
  </si>
  <si>
    <t>Zimová Marie</t>
  </si>
  <si>
    <t>Bendová Marie</t>
  </si>
  <si>
    <t xml:space="preserve">   Sosnarová Michaela</t>
  </si>
  <si>
    <t>KK Brno</t>
  </si>
  <si>
    <t xml:space="preserve">   Valíková Radka</t>
  </si>
  <si>
    <t>Tykal Jiří</t>
  </si>
  <si>
    <t>Hála Richard</t>
  </si>
  <si>
    <t>Dupal Jiří</t>
  </si>
  <si>
    <t>Hric Filip</t>
  </si>
  <si>
    <t xml:space="preserve">   Todarello Valentino</t>
  </si>
  <si>
    <t xml:space="preserve">   Novák Ondřej</t>
  </si>
  <si>
    <t>Kříšťan Filip</t>
  </si>
  <si>
    <t>Týniště</t>
  </si>
  <si>
    <t xml:space="preserve">   Břečka Jakub</t>
  </si>
  <si>
    <t>121018
121008</t>
  </si>
  <si>
    <t>Kašpar Jonáš
Šindler Marek</t>
  </si>
  <si>
    <t>91
92</t>
  </si>
  <si>
    <t>9043
76010</t>
  </si>
  <si>
    <t>Medřický Ludvík
Macášek Tomáš</t>
  </si>
  <si>
    <t>92
92</t>
  </si>
  <si>
    <t>USK Pha
Bechyně</t>
  </si>
  <si>
    <t>57071
116054</t>
  </si>
  <si>
    <t xml:space="preserve">   Rolenc Ondřej
   Kabelík Pavel</t>
  </si>
  <si>
    <t>91
91</t>
  </si>
  <si>
    <t>Obal Pce
Litovel</t>
  </si>
  <si>
    <t xml:space="preserve"> K1 muži dorost mladší</t>
  </si>
  <si>
    <t xml:space="preserve"> C2 muži dorost mladší</t>
  </si>
  <si>
    <t xml:space="preserve"> C1 muži dorost mladší</t>
  </si>
  <si>
    <t xml:space="preserve"> K1 ženy dorost mladší</t>
  </si>
  <si>
    <t>body slalom</t>
  </si>
  <si>
    <t>body sjezd</t>
  </si>
  <si>
    <t>body celkem</t>
  </si>
  <si>
    <t>MČR dorostu v kombinaci</t>
  </si>
  <si>
    <t xml:space="preserve">MČR dorostu v kombinaci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</si>
</sst>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F400]h:mm:ss\ AM/PM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right" vertical="center" textRotation="90"/>
    </xf>
    <xf numFmtId="1" fontId="0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 textRotation="90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 textRotation="90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1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left" wrapText="1" inden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2:J57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6.25390625" style="1" customWidth="1"/>
    <col min="2" max="2" width="7.375" style="52" customWidth="1"/>
    <col min="3" max="3" width="17.625" style="53" customWidth="1"/>
    <col min="4" max="4" width="3.75390625" style="54" customWidth="1"/>
    <col min="5" max="5" width="3.75390625" style="54" hidden="1" customWidth="1"/>
    <col min="6" max="6" width="3.75390625" style="54" customWidth="1"/>
    <col min="7" max="7" width="11.25390625" style="53" customWidth="1"/>
    <col min="8" max="8" width="7.25390625" style="7" customWidth="1"/>
    <col min="9" max="9" width="6.125" style="7" customWidth="1"/>
    <col min="10" max="10" width="12.125" style="8" customWidth="1"/>
    <col min="11" max="16384" width="9.125" style="1" customWidth="1"/>
  </cols>
  <sheetData>
    <row r="2" spans="2:6" ht="18">
      <c r="B2" s="3"/>
      <c r="C2" s="4"/>
      <c r="D2" s="6" t="s">
        <v>60</v>
      </c>
      <c r="E2" s="6" t="s">
        <v>0</v>
      </c>
      <c r="F2" s="6"/>
    </row>
    <row r="3" spans="2:6" ht="12.75">
      <c r="B3" s="5"/>
      <c r="C3" s="4"/>
      <c r="D3" s="9" t="s">
        <v>2</v>
      </c>
      <c r="E3" s="9" t="s">
        <v>2</v>
      </c>
      <c r="F3" s="9"/>
    </row>
    <row r="4" spans="2:7" ht="12.75">
      <c r="B4" s="5"/>
      <c r="C4" s="4"/>
      <c r="D4" s="5"/>
      <c r="E4" s="9"/>
      <c r="F4" s="9"/>
      <c r="G4" s="9"/>
    </row>
    <row r="5" spans="2:6" ht="18">
      <c r="B5" s="10"/>
      <c r="C5" s="4"/>
      <c r="D5" s="80" t="s">
        <v>55</v>
      </c>
      <c r="E5" s="11" t="s">
        <v>3</v>
      </c>
      <c r="F5" s="11"/>
    </row>
    <row r="6" spans="2:10" s="13" customFormat="1" ht="12.75">
      <c r="B6" s="15"/>
      <c r="C6" s="16"/>
      <c r="D6" s="14"/>
      <c r="E6" s="14"/>
      <c r="F6" s="14"/>
      <c r="G6" s="16"/>
      <c r="H6" s="14"/>
      <c r="I6" s="14"/>
      <c r="J6" s="17"/>
    </row>
    <row r="7" spans="2:10" s="13" customFormat="1" ht="12.75">
      <c r="B7" s="19"/>
      <c r="C7" s="20"/>
      <c r="D7" s="21"/>
      <c r="E7" s="21"/>
      <c r="F7" s="21"/>
      <c r="G7" s="20"/>
      <c r="H7" s="14"/>
      <c r="I7" s="14"/>
      <c r="J7" s="17"/>
    </row>
    <row r="8" spans="1:10" ht="39.75" customHeight="1" thickBot="1">
      <c r="A8" s="22" t="s">
        <v>4</v>
      </c>
      <c r="B8" s="24" t="s">
        <v>6</v>
      </c>
      <c r="C8" s="25" t="s">
        <v>7</v>
      </c>
      <c r="D8" s="26" t="s">
        <v>8</v>
      </c>
      <c r="E8" s="26"/>
      <c r="F8" s="26" t="s">
        <v>9</v>
      </c>
      <c r="G8" s="25" t="s">
        <v>10</v>
      </c>
      <c r="H8" s="91" t="s">
        <v>57</v>
      </c>
      <c r="I8" s="91" t="s">
        <v>58</v>
      </c>
      <c r="J8" s="92" t="s">
        <v>59</v>
      </c>
    </row>
    <row r="9" spans="2:10" ht="12.75">
      <c r="B9" s="29"/>
      <c r="C9" s="30"/>
      <c r="D9" s="31"/>
      <c r="E9" s="31"/>
      <c r="F9" s="31"/>
      <c r="G9" s="30"/>
      <c r="H9" s="27"/>
      <c r="I9" s="27"/>
      <c r="J9" s="28"/>
    </row>
    <row r="10" spans="1:10" s="42" customFormat="1" ht="12.75">
      <c r="A10" s="33">
        <v>1</v>
      </c>
      <c r="B10" s="38">
        <v>133009</v>
      </c>
      <c r="C10" s="43" t="s">
        <v>12</v>
      </c>
      <c r="D10" s="44">
        <v>91</v>
      </c>
      <c r="E10" s="45"/>
      <c r="F10" s="45" t="s">
        <v>11</v>
      </c>
      <c r="G10" s="46" t="s">
        <v>13</v>
      </c>
      <c r="H10" s="50">
        <v>75</v>
      </c>
      <c r="I10" s="47">
        <v>57</v>
      </c>
      <c r="J10" s="2">
        <f>SUM(H10:I10)</f>
        <v>132</v>
      </c>
    </row>
    <row r="11" spans="1:10" s="42" customFormat="1" ht="12.75">
      <c r="A11" s="33">
        <v>2</v>
      </c>
      <c r="B11" s="48">
        <v>57071</v>
      </c>
      <c r="C11" s="49" t="s">
        <v>18</v>
      </c>
      <c r="D11" s="50">
        <v>91</v>
      </c>
      <c r="E11" s="50"/>
      <c r="F11" s="50" t="s">
        <v>11</v>
      </c>
      <c r="G11" s="51" t="s">
        <v>19</v>
      </c>
      <c r="H11" s="40">
        <v>37</v>
      </c>
      <c r="I11" s="47">
        <v>75</v>
      </c>
      <c r="J11" s="2">
        <f>SUM(H11:I11)</f>
        <v>112</v>
      </c>
    </row>
    <row r="12" spans="1:10" s="42" customFormat="1" ht="12.75">
      <c r="A12" s="33">
        <v>3</v>
      </c>
      <c r="B12" s="38">
        <v>108033</v>
      </c>
      <c r="C12" s="39" t="s">
        <v>20</v>
      </c>
      <c r="D12" s="40">
        <v>92</v>
      </c>
      <c r="E12" s="40"/>
      <c r="F12" s="40" t="s">
        <v>11</v>
      </c>
      <c r="G12" s="41" t="s">
        <v>21</v>
      </c>
      <c r="H12" s="40">
        <v>35</v>
      </c>
      <c r="I12" s="47">
        <v>62</v>
      </c>
      <c r="J12" s="2">
        <f>SUM(H12:I12)</f>
        <v>97</v>
      </c>
    </row>
    <row r="13" spans="1:10" s="42" customFormat="1" ht="12.75">
      <c r="A13" s="33">
        <v>4</v>
      </c>
      <c r="B13" s="48">
        <v>116054</v>
      </c>
      <c r="C13" s="49" t="s">
        <v>24</v>
      </c>
      <c r="D13" s="50">
        <v>91</v>
      </c>
      <c r="E13" s="50"/>
      <c r="F13" s="50" t="s">
        <v>11</v>
      </c>
      <c r="G13" s="51" t="s">
        <v>23</v>
      </c>
      <c r="H13" s="40">
        <v>29</v>
      </c>
      <c r="I13" s="47">
        <v>68</v>
      </c>
      <c r="J13" s="2">
        <f>SUM(H13:I13)</f>
        <v>97</v>
      </c>
    </row>
    <row r="14" ht="13.5" customHeight="1">
      <c r="J14" s="2"/>
    </row>
    <row r="15" spans="2:10" s="42" customFormat="1" ht="12.75">
      <c r="B15" s="34"/>
      <c r="H15" s="47"/>
      <c r="I15" s="47"/>
      <c r="J15" s="2"/>
    </row>
    <row r="16" spans="2:10" s="42" customFormat="1" ht="12.75">
      <c r="B16" s="47"/>
      <c r="H16" s="47"/>
      <c r="I16" s="47"/>
      <c r="J16" s="2"/>
    </row>
    <row r="17" spans="2:10" s="42" customFormat="1" ht="12.75">
      <c r="B17" s="55"/>
      <c r="H17" s="47"/>
      <c r="I17" s="47"/>
      <c r="J17" s="2"/>
    </row>
    <row r="18" ht="12.75">
      <c r="J18" s="2"/>
    </row>
    <row r="19" spans="7:10" ht="12.75">
      <c r="G19" s="54"/>
      <c r="J19" s="2"/>
    </row>
    <row r="20" spans="2:10" ht="12.75">
      <c r="B20" s="56"/>
      <c r="C20" s="57"/>
      <c r="D20" s="33"/>
      <c r="E20" s="58"/>
      <c r="F20" s="58"/>
      <c r="G20" s="57"/>
      <c r="J20" s="2"/>
    </row>
    <row r="21" spans="2:10" ht="12.75">
      <c r="B21" s="59"/>
      <c r="C21" s="60"/>
      <c r="D21" s="61"/>
      <c r="E21" s="59"/>
      <c r="F21" s="59"/>
      <c r="G21" s="60"/>
      <c r="J21" s="2"/>
    </row>
    <row r="22" ht="12.75">
      <c r="J22" s="2"/>
    </row>
    <row r="23" ht="12.75">
      <c r="J23" s="2"/>
    </row>
    <row r="24" ht="12.75">
      <c r="J24" s="2"/>
    </row>
    <row r="25" ht="12.75">
      <c r="J25" s="2"/>
    </row>
    <row r="26" ht="12.75">
      <c r="J26" s="2"/>
    </row>
    <row r="27" ht="12.75">
      <c r="J27" s="2"/>
    </row>
    <row r="28" ht="12.75">
      <c r="J28" s="2"/>
    </row>
    <row r="29" ht="12.75">
      <c r="J29" s="2"/>
    </row>
    <row r="30" ht="12.75">
      <c r="J30" s="2"/>
    </row>
    <row r="31" ht="12.75">
      <c r="J31" s="2"/>
    </row>
    <row r="32" ht="12.75">
      <c r="J32" s="2"/>
    </row>
    <row r="33" ht="12.75">
      <c r="J33" s="2"/>
    </row>
    <row r="34" ht="12.75">
      <c r="J34" s="2"/>
    </row>
    <row r="35" spans="2:10" ht="12.75">
      <c r="B35" s="62"/>
      <c r="C35" s="63"/>
      <c r="D35" s="64"/>
      <c r="E35" s="64"/>
      <c r="F35" s="64"/>
      <c r="G35" s="63"/>
      <c r="J35" s="2"/>
    </row>
    <row r="36" ht="12.75">
      <c r="J36" s="2"/>
    </row>
    <row r="37" ht="12.75">
      <c r="J37" s="2"/>
    </row>
    <row r="38" ht="12.75">
      <c r="J38" s="2"/>
    </row>
    <row r="39" ht="12.75">
      <c r="J39" s="2"/>
    </row>
    <row r="40" spans="2:10" ht="12.75">
      <c r="B40" s="62"/>
      <c r="C40" s="65"/>
      <c r="D40" s="12"/>
      <c r="E40" s="66"/>
      <c r="F40" s="66"/>
      <c r="G40" s="65"/>
      <c r="J40" s="2"/>
    </row>
    <row r="41" spans="2:10" ht="12.75">
      <c r="B41" s="62"/>
      <c r="C41" s="65"/>
      <c r="D41" s="12"/>
      <c r="E41" s="66"/>
      <c r="F41" s="66"/>
      <c r="G41" s="65"/>
      <c r="J41" s="2"/>
    </row>
    <row r="42" ht="12.75">
      <c r="J42" s="2"/>
    </row>
    <row r="43" spans="2:10" ht="12.75">
      <c r="B43" s="62"/>
      <c r="C43" s="63"/>
      <c r="D43" s="64"/>
      <c r="E43" s="64"/>
      <c r="F43" s="64"/>
      <c r="G43" s="63"/>
      <c r="J43" s="2"/>
    </row>
    <row r="44" spans="3:10" ht="12.75">
      <c r="C44" s="57"/>
      <c r="D44" s="33"/>
      <c r="E44" s="58"/>
      <c r="F44" s="58"/>
      <c r="G44" s="57"/>
      <c r="J44" s="2"/>
    </row>
    <row r="45" ht="12.75">
      <c r="J45" s="2"/>
    </row>
    <row r="46" ht="12.75">
      <c r="J46" s="2"/>
    </row>
    <row r="47" spans="2:10" ht="12.75">
      <c r="B47" s="62"/>
      <c r="C47" s="63"/>
      <c r="D47" s="64"/>
      <c r="E47" s="64"/>
      <c r="F47" s="64"/>
      <c r="G47" s="63"/>
      <c r="J47" s="2"/>
    </row>
    <row r="48" spans="2:10" ht="12.75">
      <c r="B48" s="62"/>
      <c r="C48" s="65"/>
      <c r="D48" s="12"/>
      <c r="E48" s="66"/>
      <c r="F48" s="66"/>
      <c r="G48" s="65"/>
      <c r="J48" s="2"/>
    </row>
    <row r="49" spans="3:10" ht="12.75">
      <c r="C49" s="57"/>
      <c r="D49" s="33"/>
      <c r="E49" s="58"/>
      <c r="F49" s="58"/>
      <c r="G49" s="57"/>
      <c r="J49" s="2"/>
    </row>
    <row r="50" spans="2:10" ht="12.75">
      <c r="B50" s="62"/>
      <c r="C50" s="63"/>
      <c r="D50" s="64"/>
      <c r="E50" s="64"/>
      <c r="F50" s="64"/>
      <c r="G50" s="63"/>
      <c r="J50" s="2"/>
    </row>
    <row r="51" ht="12.75">
      <c r="J51" s="2"/>
    </row>
    <row r="52" spans="2:10" ht="12.75">
      <c r="B52" s="67"/>
      <c r="J52" s="2"/>
    </row>
    <row r="53" ht="12.75">
      <c r="J53" s="2"/>
    </row>
    <row r="57" spans="2:7" ht="12.75">
      <c r="B57" s="62"/>
      <c r="C57" s="63"/>
      <c r="D57" s="64"/>
      <c r="E57" s="64"/>
      <c r="F57" s="64"/>
      <c r="G57" s="63"/>
    </row>
  </sheetData>
  <sheetProtection/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r:id="rId1"/>
  <headerFooter alignWithMargins="0">
    <oddFooter>&amp;LMAKO Computer&amp;RLongines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2:K28"/>
  <sheetViews>
    <sheetView zoomScalePageLayoutView="0" workbookViewId="0" topLeftCell="A2">
      <selection activeCell="K5" sqref="K5"/>
    </sheetView>
  </sheetViews>
  <sheetFormatPr defaultColWidth="9.00390625" defaultRowHeight="12.75"/>
  <cols>
    <col min="1" max="1" width="5.75390625" style="1" customWidth="1"/>
    <col min="2" max="2" width="5.00390625" style="7" customWidth="1"/>
    <col min="3" max="3" width="7.25390625" style="7" customWidth="1"/>
    <col min="4" max="4" width="19.875" style="53" customWidth="1"/>
    <col min="5" max="5" width="3.75390625" style="54" customWidth="1"/>
    <col min="6" max="6" width="3.75390625" style="54" hidden="1" customWidth="1"/>
    <col min="7" max="7" width="3.75390625" style="54" customWidth="1"/>
    <col min="8" max="8" width="11.25390625" style="53" customWidth="1"/>
    <col min="9" max="9" width="7.25390625" style="7" customWidth="1"/>
    <col min="10" max="10" width="7.375" style="7" customWidth="1"/>
    <col min="11" max="11" width="8.625" style="1" customWidth="1"/>
    <col min="12" max="16384" width="9.125" style="1" customWidth="1"/>
  </cols>
  <sheetData>
    <row r="2" spans="3:7" ht="18">
      <c r="C2" s="3"/>
      <c r="D2" s="4"/>
      <c r="E2" s="6" t="s">
        <v>1</v>
      </c>
      <c r="F2" s="6" t="s">
        <v>0</v>
      </c>
      <c r="G2" s="6"/>
    </row>
    <row r="3" spans="3:7" ht="12.75">
      <c r="C3" s="5"/>
      <c r="D3" s="4"/>
      <c r="E3" s="9" t="s">
        <v>2</v>
      </c>
      <c r="F3" s="9" t="s">
        <v>2</v>
      </c>
      <c r="G3" s="9"/>
    </row>
    <row r="4" spans="3:8" ht="12.75">
      <c r="C4" s="5"/>
      <c r="D4" s="4"/>
      <c r="E4" s="5"/>
      <c r="F4" s="9"/>
      <c r="G4" s="9"/>
      <c r="H4" s="9"/>
    </row>
    <row r="5" spans="3:7" ht="18">
      <c r="C5" s="10"/>
      <c r="D5" s="4"/>
      <c r="E5" s="80" t="s">
        <v>56</v>
      </c>
      <c r="F5" s="11" t="s">
        <v>3</v>
      </c>
      <c r="G5" s="11"/>
    </row>
    <row r="6" spans="2:10" s="13" customFormat="1" ht="13.5" customHeight="1">
      <c r="B6" s="68"/>
      <c r="C6" s="69"/>
      <c r="D6" s="70"/>
      <c r="E6" s="71"/>
      <c r="F6" s="72"/>
      <c r="G6" s="72"/>
      <c r="H6" s="72"/>
      <c r="I6" s="14"/>
      <c r="J6" s="68"/>
    </row>
    <row r="7" spans="2:11" s="13" customFormat="1" ht="12.75">
      <c r="B7" s="18"/>
      <c r="C7" s="19"/>
      <c r="D7" s="20"/>
      <c r="E7" s="21"/>
      <c r="F7" s="21"/>
      <c r="G7" s="21"/>
      <c r="H7" s="20"/>
      <c r="I7" s="14"/>
      <c r="J7" s="14"/>
      <c r="K7" s="17"/>
    </row>
    <row r="8" spans="1:11" ht="39" customHeight="1" thickBot="1">
      <c r="A8" s="22" t="s">
        <v>4</v>
      </c>
      <c r="B8" s="23" t="s">
        <v>5</v>
      </c>
      <c r="C8" s="24" t="s">
        <v>6</v>
      </c>
      <c r="D8" s="25" t="s">
        <v>7</v>
      </c>
      <c r="E8" s="26" t="s">
        <v>8</v>
      </c>
      <c r="F8" s="26"/>
      <c r="G8" s="26" t="s">
        <v>9</v>
      </c>
      <c r="H8" s="25" t="s">
        <v>10</v>
      </c>
      <c r="I8" s="91" t="s">
        <v>57</v>
      </c>
      <c r="J8" s="91" t="s">
        <v>58</v>
      </c>
      <c r="K8" s="92" t="s">
        <v>59</v>
      </c>
    </row>
    <row r="9" spans="2:11" ht="12.75">
      <c r="B9" s="31"/>
      <c r="C9" s="31"/>
      <c r="D9" s="30"/>
      <c r="E9" s="31"/>
      <c r="F9" s="31"/>
      <c r="G9" s="31"/>
      <c r="H9" s="30"/>
      <c r="I9" s="27"/>
      <c r="J9" s="93"/>
      <c r="K9" s="93"/>
    </row>
    <row r="10" spans="1:11" s="42" customFormat="1" ht="12.75">
      <c r="A10" s="33">
        <v>1</v>
      </c>
      <c r="B10" s="73">
        <v>64</v>
      </c>
      <c r="C10" s="55">
        <v>133011</v>
      </c>
      <c r="D10" s="35" t="s">
        <v>26</v>
      </c>
      <c r="E10" s="36">
        <v>92</v>
      </c>
      <c r="F10" s="36"/>
      <c r="G10" s="36" t="s">
        <v>11</v>
      </c>
      <c r="H10" s="37" t="s">
        <v>13</v>
      </c>
      <c r="I10" s="40">
        <v>49</v>
      </c>
      <c r="J10" s="47">
        <v>47</v>
      </c>
      <c r="K10" s="2">
        <f aca="true" t="shared" si="0" ref="K10:K15">SUM(I10:J10)</f>
        <v>96</v>
      </c>
    </row>
    <row r="11" spans="1:11" s="42" customFormat="1" ht="12.75">
      <c r="A11" s="33">
        <v>2</v>
      </c>
      <c r="B11" s="73">
        <v>49</v>
      </c>
      <c r="C11" s="31">
        <v>57074</v>
      </c>
      <c r="D11" s="30" t="s">
        <v>32</v>
      </c>
      <c r="E11" s="31">
        <v>91</v>
      </c>
      <c r="F11" s="31"/>
      <c r="G11" s="31" t="s">
        <v>11</v>
      </c>
      <c r="H11" s="75" t="s">
        <v>19</v>
      </c>
      <c r="I11" s="40">
        <v>27</v>
      </c>
      <c r="J11" s="47">
        <v>60</v>
      </c>
      <c r="K11" s="2">
        <f t="shared" si="0"/>
        <v>87</v>
      </c>
    </row>
    <row r="12" spans="1:11" s="42" customFormat="1" ht="12.75">
      <c r="A12" s="33">
        <v>3</v>
      </c>
      <c r="B12" s="73">
        <v>57</v>
      </c>
      <c r="C12" s="47">
        <v>133015</v>
      </c>
      <c r="D12" s="39" t="s">
        <v>27</v>
      </c>
      <c r="E12" s="40">
        <v>92</v>
      </c>
      <c r="F12" s="40"/>
      <c r="G12" s="40" t="s">
        <v>11</v>
      </c>
      <c r="H12" s="37" t="s">
        <v>13</v>
      </c>
      <c r="I12" s="40">
        <v>46</v>
      </c>
      <c r="J12" s="47">
        <v>38</v>
      </c>
      <c r="K12" s="2">
        <f t="shared" si="0"/>
        <v>84</v>
      </c>
    </row>
    <row r="13" spans="1:11" s="42" customFormat="1" ht="12.75">
      <c r="A13" s="33">
        <v>4</v>
      </c>
      <c r="B13" s="73">
        <v>53</v>
      </c>
      <c r="C13" s="31">
        <v>103018</v>
      </c>
      <c r="D13" s="30" t="s">
        <v>30</v>
      </c>
      <c r="E13" s="31">
        <v>91</v>
      </c>
      <c r="F13" s="31"/>
      <c r="G13" s="31" t="s">
        <v>11</v>
      </c>
      <c r="H13" s="75" t="s">
        <v>31</v>
      </c>
      <c r="I13" s="40">
        <v>29</v>
      </c>
      <c r="J13" s="47">
        <v>53</v>
      </c>
      <c r="K13" s="2">
        <f t="shared" si="0"/>
        <v>82</v>
      </c>
    </row>
    <row r="14" spans="1:11" s="42" customFormat="1" ht="12.75">
      <c r="A14" s="33">
        <v>5</v>
      </c>
      <c r="B14" s="73">
        <v>66</v>
      </c>
      <c r="C14" s="55">
        <v>49035</v>
      </c>
      <c r="D14" s="35" t="s">
        <v>29</v>
      </c>
      <c r="E14" s="36">
        <v>92</v>
      </c>
      <c r="F14" s="36"/>
      <c r="G14" s="36" t="s">
        <v>11</v>
      </c>
      <c r="H14" s="41" t="s">
        <v>25</v>
      </c>
      <c r="I14" s="40">
        <v>35</v>
      </c>
      <c r="J14" s="47">
        <v>42</v>
      </c>
      <c r="K14" s="2">
        <f t="shared" si="0"/>
        <v>77</v>
      </c>
    </row>
    <row r="15" spans="1:11" s="74" customFormat="1" ht="12.75">
      <c r="A15" s="33">
        <v>6</v>
      </c>
      <c r="B15" s="73">
        <v>70</v>
      </c>
      <c r="C15" s="47">
        <v>49030</v>
      </c>
      <c r="D15" s="39" t="s">
        <v>28</v>
      </c>
      <c r="E15" s="40">
        <v>92</v>
      </c>
      <c r="F15" s="40"/>
      <c r="G15" s="40" t="s">
        <v>11</v>
      </c>
      <c r="H15" s="41" t="s">
        <v>25</v>
      </c>
      <c r="I15" s="40">
        <v>40</v>
      </c>
      <c r="J15" s="47">
        <v>34</v>
      </c>
      <c r="K15" s="2">
        <f t="shared" si="0"/>
        <v>74</v>
      </c>
    </row>
    <row r="16" spans="2:11" ht="12.75">
      <c r="B16" s="76"/>
      <c r="E16" s="33"/>
      <c r="F16" s="58"/>
      <c r="G16" s="58"/>
      <c r="H16" s="57"/>
      <c r="I16" s="47"/>
      <c r="K16" s="2"/>
    </row>
    <row r="17" spans="2:11" ht="12.75">
      <c r="B17" s="76"/>
      <c r="C17" s="77"/>
      <c r="D17" s="63"/>
      <c r="E17" s="64"/>
      <c r="F17" s="64"/>
      <c r="G17" s="64"/>
      <c r="H17" s="63"/>
      <c r="I17" s="47"/>
      <c r="K17" s="2"/>
    </row>
    <row r="18" spans="2:11" ht="12.75">
      <c r="B18" s="76"/>
      <c r="C18" s="77"/>
      <c r="D18" s="63"/>
      <c r="E18" s="64"/>
      <c r="F18" s="64"/>
      <c r="G18" s="64"/>
      <c r="H18" s="63"/>
      <c r="I18" s="47"/>
      <c r="K18" s="2"/>
    </row>
    <row r="19" spans="2:11" ht="12.75">
      <c r="B19" s="76"/>
      <c r="C19" s="77"/>
      <c r="D19" s="63"/>
      <c r="E19" s="64"/>
      <c r="F19" s="64"/>
      <c r="G19" s="64"/>
      <c r="H19" s="63"/>
      <c r="K19" s="2"/>
    </row>
    <row r="20" spans="2:11" ht="12.75">
      <c r="B20" s="76"/>
      <c r="C20" s="77"/>
      <c r="D20" s="63"/>
      <c r="E20" s="64"/>
      <c r="F20" s="64"/>
      <c r="G20" s="64"/>
      <c r="H20" s="63"/>
      <c r="K20" s="2"/>
    </row>
    <row r="21" ht="12.75">
      <c r="K21" s="2"/>
    </row>
    <row r="22" spans="3:11" ht="12.75">
      <c r="C22" s="77"/>
      <c r="D22" s="63"/>
      <c r="E22" s="64"/>
      <c r="F22" s="64"/>
      <c r="G22" s="64"/>
      <c r="H22" s="63"/>
      <c r="K22" s="2"/>
    </row>
    <row r="23" spans="3:11" ht="12.75">
      <c r="C23" s="77"/>
      <c r="D23" s="63"/>
      <c r="E23" s="64"/>
      <c r="F23" s="64"/>
      <c r="G23" s="64"/>
      <c r="H23" s="63"/>
      <c r="K23" s="2"/>
    </row>
    <row r="24" spans="3:11" ht="12.75">
      <c r="C24" s="77"/>
      <c r="D24" s="63"/>
      <c r="E24" s="64"/>
      <c r="F24" s="64"/>
      <c r="G24" s="64"/>
      <c r="H24" s="63"/>
      <c r="K24" s="2"/>
    </row>
    <row r="25" ht="12.75">
      <c r="K25" s="2"/>
    </row>
    <row r="26" ht="12.75">
      <c r="K26" s="2"/>
    </row>
    <row r="27" ht="12.75">
      <c r="K27" s="2"/>
    </row>
    <row r="28" spans="3:11" ht="12.75">
      <c r="C28" s="77"/>
      <c r="D28" s="63"/>
      <c r="E28" s="64"/>
      <c r="F28" s="64"/>
      <c r="G28" s="64"/>
      <c r="H28" s="63"/>
      <c r="K28" s="2"/>
    </row>
  </sheetData>
  <sheetProtection/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scale="96" r:id="rId1"/>
  <headerFooter alignWithMargins="0">
    <oddFooter>&amp;LMAKO Computer&amp;RLongines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L3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125" style="1" customWidth="1"/>
    <col min="2" max="2" width="7.125" style="7" customWidth="1"/>
    <col min="3" max="3" width="19.125" style="53" customWidth="1"/>
    <col min="4" max="4" width="3.25390625" style="54" bestFit="1" customWidth="1"/>
    <col min="5" max="5" width="3.75390625" style="54" hidden="1" customWidth="1"/>
    <col min="6" max="6" width="3.75390625" style="54" customWidth="1"/>
    <col min="7" max="7" width="11.25390625" style="53" customWidth="1"/>
    <col min="8" max="8" width="7.25390625" style="7" customWidth="1"/>
    <col min="9" max="9" width="8.75390625" style="77" customWidth="1"/>
    <col min="10" max="10" width="10.25390625" style="76" customWidth="1"/>
    <col min="11" max="11" width="4.25390625" style="7" customWidth="1"/>
    <col min="12" max="12" width="6.125" style="7" customWidth="1"/>
    <col min="13" max="16384" width="9.125" style="1" customWidth="1"/>
  </cols>
  <sheetData>
    <row r="1" spans="2:6" ht="18">
      <c r="B1" s="3"/>
      <c r="C1" s="4"/>
      <c r="D1" s="80" t="s">
        <v>61</v>
      </c>
      <c r="E1" s="6" t="s">
        <v>0</v>
      </c>
      <c r="F1" s="6"/>
    </row>
    <row r="2" spans="2:6" ht="12.75">
      <c r="B2" s="5"/>
      <c r="C2" s="4"/>
      <c r="D2" s="94" t="s">
        <v>2</v>
      </c>
      <c r="E2" s="9" t="s">
        <v>2</v>
      </c>
      <c r="F2" s="9"/>
    </row>
    <row r="3" spans="2:6" ht="12.75">
      <c r="B3" s="5"/>
      <c r="C3" s="4"/>
      <c r="D3" s="94"/>
      <c r="E3" s="9"/>
      <c r="F3" s="9"/>
    </row>
    <row r="4" spans="2:6" ht="18">
      <c r="B4" s="10"/>
      <c r="C4" s="4"/>
      <c r="D4" s="80" t="s">
        <v>53</v>
      </c>
      <c r="E4" s="11" t="s">
        <v>3</v>
      </c>
      <c r="F4" s="11"/>
    </row>
    <row r="5" spans="2:7" ht="18">
      <c r="B5" s="10"/>
      <c r="C5" s="4"/>
      <c r="D5" s="5"/>
      <c r="E5" s="11"/>
      <c r="F5" s="11"/>
      <c r="G5" s="11"/>
    </row>
    <row r="6" spans="1:10" s="13" customFormat="1" ht="18">
      <c r="A6" s="1"/>
      <c r="B6" s="10"/>
      <c r="C6" s="4"/>
      <c r="D6" s="5"/>
      <c r="E6" s="11"/>
      <c r="F6" s="11"/>
      <c r="G6" s="11"/>
      <c r="H6" s="14"/>
      <c r="I6" s="14"/>
      <c r="J6" s="17"/>
    </row>
    <row r="7" spans="1:12" ht="19.5" customHeight="1">
      <c r="A7" s="13"/>
      <c r="B7" s="19"/>
      <c r="C7" s="20"/>
      <c r="D7" s="21"/>
      <c r="E7" s="21"/>
      <c r="F7" s="21"/>
      <c r="G7" s="20"/>
      <c r="H7" s="14"/>
      <c r="I7" s="27"/>
      <c r="J7" s="28"/>
      <c r="K7" s="1"/>
      <c r="L7" s="1"/>
    </row>
    <row r="8" spans="1:12" ht="26.25" thickBot="1">
      <c r="A8" s="22" t="s">
        <v>4</v>
      </c>
      <c r="B8" s="24" t="s">
        <v>6</v>
      </c>
      <c r="C8" s="25" t="s">
        <v>7</v>
      </c>
      <c r="D8" s="26" t="s">
        <v>8</v>
      </c>
      <c r="E8" s="26"/>
      <c r="F8" s="26" t="s">
        <v>9</v>
      </c>
      <c r="G8" s="25" t="s">
        <v>10</v>
      </c>
      <c r="H8" s="91" t="s">
        <v>57</v>
      </c>
      <c r="I8" s="91" t="s">
        <v>58</v>
      </c>
      <c r="J8" s="92" t="s">
        <v>59</v>
      </c>
      <c r="K8" s="1"/>
      <c r="L8" s="1"/>
    </row>
    <row r="9" spans="2:12" ht="12.75">
      <c r="B9" s="31"/>
      <c r="C9" s="30"/>
      <c r="D9" s="31"/>
      <c r="E9" s="31"/>
      <c r="F9" s="31"/>
      <c r="G9" s="30"/>
      <c r="H9" s="27"/>
      <c r="I9" s="32"/>
      <c r="J9" s="78"/>
      <c r="K9" s="1"/>
      <c r="L9" s="1"/>
    </row>
    <row r="10" spans="1:10" s="42" customFormat="1" ht="12.75">
      <c r="A10" s="33">
        <v>1</v>
      </c>
      <c r="B10" s="47">
        <v>119127</v>
      </c>
      <c r="C10" s="39" t="s">
        <v>35</v>
      </c>
      <c r="D10" s="40">
        <v>91</v>
      </c>
      <c r="E10" s="40"/>
      <c r="F10" s="40" t="s">
        <v>11</v>
      </c>
      <c r="G10" s="41" t="s">
        <v>14</v>
      </c>
      <c r="H10" s="40">
        <v>37</v>
      </c>
      <c r="I10" s="55">
        <v>75</v>
      </c>
      <c r="J10" s="76">
        <f aca="true" t="shared" si="0" ref="J10:J17">SUM(H10:I10)</f>
        <v>112</v>
      </c>
    </row>
    <row r="11" spans="1:10" s="42" customFormat="1" ht="12.75">
      <c r="A11" s="33">
        <v>2</v>
      </c>
      <c r="B11" s="47">
        <v>48073</v>
      </c>
      <c r="C11" s="39" t="s">
        <v>33</v>
      </c>
      <c r="D11" s="40">
        <v>92</v>
      </c>
      <c r="E11" s="40"/>
      <c r="F11" s="40" t="s">
        <v>11</v>
      </c>
      <c r="G11" s="41" t="s">
        <v>16</v>
      </c>
      <c r="H11" s="40">
        <v>43</v>
      </c>
      <c r="I11" s="55">
        <v>68</v>
      </c>
      <c r="J11" s="76">
        <f t="shared" si="0"/>
        <v>111</v>
      </c>
    </row>
    <row r="12" spans="1:10" s="42" customFormat="1" ht="12.75">
      <c r="A12" s="33">
        <v>3</v>
      </c>
      <c r="B12" s="38">
        <v>133044</v>
      </c>
      <c r="C12" s="39" t="s">
        <v>34</v>
      </c>
      <c r="D12" s="40">
        <v>92</v>
      </c>
      <c r="E12" s="40">
        <v>3</v>
      </c>
      <c r="F12" s="40" t="s">
        <v>11</v>
      </c>
      <c r="G12" s="41" t="s">
        <v>13</v>
      </c>
      <c r="H12" s="40">
        <v>40</v>
      </c>
      <c r="I12" s="55">
        <v>62</v>
      </c>
      <c r="J12" s="76">
        <f t="shared" si="0"/>
        <v>102</v>
      </c>
    </row>
    <row r="13" spans="1:12" s="42" customFormat="1" ht="12.75">
      <c r="A13" s="33">
        <v>4</v>
      </c>
      <c r="B13" s="31">
        <v>112018</v>
      </c>
      <c r="C13" s="30" t="s">
        <v>38</v>
      </c>
      <c r="D13" s="31">
        <v>92</v>
      </c>
      <c r="E13" s="31"/>
      <c r="F13" s="31" t="s">
        <v>11</v>
      </c>
      <c r="G13" s="75" t="s">
        <v>22</v>
      </c>
      <c r="H13" s="54">
        <v>17</v>
      </c>
      <c r="I13" s="55">
        <v>57</v>
      </c>
      <c r="J13" s="76">
        <f t="shared" si="0"/>
        <v>74</v>
      </c>
      <c r="K13" s="47"/>
      <c r="L13" s="47"/>
    </row>
    <row r="14" spans="1:12" s="42" customFormat="1" ht="12.75">
      <c r="A14" s="33">
        <v>5</v>
      </c>
      <c r="B14" s="31">
        <v>103010</v>
      </c>
      <c r="C14" s="30" t="s">
        <v>37</v>
      </c>
      <c r="D14" s="31">
        <v>92</v>
      </c>
      <c r="E14" s="31"/>
      <c r="F14" s="31" t="s">
        <v>11</v>
      </c>
      <c r="G14" s="79" t="s">
        <v>31</v>
      </c>
      <c r="H14" s="54">
        <v>19</v>
      </c>
      <c r="I14" s="55">
        <v>49</v>
      </c>
      <c r="J14" s="76">
        <f t="shared" si="0"/>
        <v>68</v>
      </c>
      <c r="K14" s="47"/>
      <c r="L14" s="47"/>
    </row>
    <row r="15" spans="1:12" s="42" customFormat="1" ht="12.75">
      <c r="A15" s="33">
        <v>6</v>
      </c>
      <c r="B15" s="55">
        <v>63021</v>
      </c>
      <c r="C15" s="35" t="s">
        <v>39</v>
      </c>
      <c r="D15" s="36">
        <v>92</v>
      </c>
      <c r="E15" s="36">
        <v>3</v>
      </c>
      <c r="F15" s="50" t="s">
        <v>11</v>
      </c>
      <c r="G15" s="37" t="s">
        <v>40</v>
      </c>
      <c r="H15" s="54">
        <v>13</v>
      </c>
      <c r="I15" s="55">
        <v>53</v>
      </c>
      <c r="J15" s="76">
        <f t="shared" si="0"/>
        <v>66</v>
      </c>
      <c r="K15" s="47"/>
      <c r="L15" s="47"/>
    </row>
    <row r="16" spans="1:10" s="42" customFormat="1" ht="12.75">
      <c r="A16" s="33">
        <v>7</v>
      </c>
      <c r="B16" s="47">
        <v>119140</v>
      </c>
      <c r="C16" s="39" t="s">
        <v>36</v>
      </c>
      <c r="D16" s="40">
        <v>93</v>
      </c>
      <c r="E16" s="40"/>
      <c r="F16" s="40" t="s">
        <v>15</v>
      </c>
      <c r="G16" s="41" t="s">
        <v>14</v>
      </c>
      <c r="H16" s="40">
        <v>29</v>
      </c>
      <c r="I16" s="55">
        <v>35</v>
      </c>
      <c r="J16" s="76">
        <f t="shared" si="0"/>
        <v>64</v>
      </c>
    </row>
    <row r="17" spans="1:12" s="42" customFormat="1" ht="12.75">
      <c r="A17" s="33">
        <v>8</v>
      </c>
      <c r="B17" s="31">
        <v>133034</v>
      </c>
      <c r="C17" s="30" t="s">
        <v>41</v>
      </c>
      <c r="D17" s="31">
        <v>92</v>
      </c>
      <c r="E17" s="31"/>
      <c r="F17" s="31" t="s">
        <v>11</v>
      </c>
      <c r="G17" s="75" t="s">
        <v>13</v>
      </c>
      <c r="H17" s="54">
        <v>8</v>
      </c>
      <c r="I17" s="55">
        <v>31</v>
      </c>
      <c r="J17" s="76">
        <f t="shared" si="0"/>
        <v>39</v>
      </c>
      <c r="K17" s="47"/>
      <c r="L17" s="47"/>
    </row>
    <row r="18" spans="1:12" s="42" customFormat="1" ht="12.75">
      <c r="A18" s="1"/>
      <c r="B18" s="62"/>
      <c r="C18" s="63"/>
      <c r="D18" s="64"/>
      <c r="E18" s="64"/>
      <c r="F18" s="64"/>
      <c r="G18" s="63"/>
      <c r="H18" s="7"/>
      <c r="I18" s="55"/>
      <c r="J18" s="76"/>
      <c r="K18" s="47"/>
      <c r="L18" s="47"/>
    </row>
    <row r="19" spans="2:12" s="42" customFormat="1" ht="12.75">
      <c r="B19" s="47"/>
      <c r="H19" s="7"/>
      <c r="I19" s="55"/>
      <c r="J19" s="76"/>
      <c r="K19" s="47"/>
      <c r="L19" s="47"/>
    </row>
    <row r="20" spans="2:12" s="42" customFormat="1" ht="12.75">
      <c r="B20" s="55"/>
      <c r="H20" s="7"/>
      <c r="I20" s="55"/>
      <c r="J20" s="76"/>
      <c r="K20" s="47"/>
      <c r="L20" s="47"/>
    </row>
    <row r="21" spans="2:12" s="42" customFormat="1" ht="12.75">
      <c r="B21" s="47"/>
      <c r="H21" s="7"/>
      <c r="I21" s="55"/>
      <c r="J21" s="76"/>
      <c r="K21" s="47"/>
      <c r="L21" s="47"/>
    </row>
    <row r="22" spans="2:12" s="42" customFormat="1" ht="12.75">
      <c r="B22" s="55"/>
      <c r="H22" s="7"/>
      <c r="I22" s="55"/>
      <c r="J22" s="76"/>
      <c r="K22" s="47"/>
      <c r="L22" s="47"/>
    </row>
    <row r="23" spans="1:7" ht="12.75">
      <c r="A23" s="42"/>
      <c r="B23" s="47"/>
      <c r="C23" s="42"/>
      <c r="D23" s="42"/>
      <c r="E23" s="42"/>
      <c r="F23" s="42"/>
      <c r="G23" s="42"/>
    </row>
    <row r="26" spans="2:7" ht="12.75">
      <c r="B26" s="62"/>
      <c r="C26" s="63"/>
      <c r="D26" s="64"/>
      <c r="E26" s="64"/>
      <c r="F26" s="64"/>
      <c r="G26" s="63"/>
    </row>
    <row r="27" spans="2:7" ht="12.75">
      <c r="B27" s="62"/>
      <c r="C27" s="63"/>
      <c r="D27" s="64"/>
      <c r="E27" s="64"/>
      <c r="F27" s="64"/>
      <c r="G27" s="63"/>
    </row>
    <row r="28" spans="2:7" ht="12.75">
      <c r="B28" s="77"/>
      <c r="C28" s="63"/>
      <c r="D28" s="64"/>
      <c r="E28" s="64"/>
      <c r="F28" s="64"/>
      <c r="G28" s="63"/>
    </row>
    <row r="29" spans="2:7" ht="12.75">
      <c r="B29" s="77"/>
      <c r="C29" s="63"/>
      <c r="D29" s="64"/>
      <c r="E29" s="64"/>
      <c r="F29" s="64"/>
      <c r="G29" s="63"/>
    </row>
    <row r="35" spans="2:7" ht="12.75">
      <c r="B35" s="38"/>
      <c r="C35" s="39"/>
      <c r="D35" s="40"/>
      <c r="E35" s="40"/>
      <c r="F35" s="40"/>
      <c r="G35" s="39"/>
    </row>
    <row r="36" spans="2:7" ht="12.75">
      <c r="B36" s="62"/>
      <c r="C36" s="63"/>
      <c r="D36" s="64"/>
      <c r="E36" s="64"/>
      <c r="F36" s="64"/>
      <c r="G36" s="63"/>
    </row>
    <row r="37" spans="2:7" ht="12.75">
      <c r="B37" s="77"/>
      <c r="C37" s="63"/>
      <c r="D37" s="64"/>
      <c r="E37" s="64"/>
      <c r="F37" s="64"/>
      <c r="G37" s="63"/>
    </row>
  </sheetData>
  <sheetProtection/>
  <printOptions/>
  <pageMargins left="0.7874015748031497" right="0.7874015748031497" top="0.57" bottom="0.55" header="0.5118110236220472" footer="0.35"/>
  <pageSetup fitToHeight="0" fitToWidth="1" horizontalDpi="600" verticalDpi="600" orientation="landscape" paperSize="9" r:id="rId1"/>
  <headerFooter alignWithMargins="0">
    <oddFooter>&amp;LMAKO Computer&amp;RLongines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2:I17"/>
  <sheetViews>
    <sheetView zoomScalePageLayoutView="0" workbookViewId="0" topLeftCell="A1">
      <selection activeCell="B2" sqref="B2:B5"/>
    </sheetView>
  </sheetViews>
  <sheetFormatPr defaultColWidth="9.00390625" defaultRowHeight="12.75"/>
  <cols>
    <col min="1" max="1" width="5.125" style="1" customWidth="1"/>
    <col min="2" max="2" width="7.375" style="52" customWidth="1"/>
    <col min="3" max="3" width="20.25390625" style="53" customWidth="1"/>
    <col min="4" max="5" width="3.75390625" style="54" customWidth="1"/>
    <col min="6" max="6" width="11.875" style="7" customWidth="1"/>
    <col min="7" max="7" width="7.25390625" style="7" customWidth="1"/>
    <col min="8" max="8" width="7.75390625" style="77" customWidth="1"/>
    <col min="9" max="9" width="9.125" style="5" customWidth="1"/>
    <col min="10" max="16384" width="9.125" style="1" customWidth="1"/>
  </cols>
  <sheetData>
    <row r="2" spans="2:6" ht="18">
      <c r="B2" s="3"/>
      <c r="C2" s="4"/>
      <c r="D2" s="5"/>
      <c r="E2" s="6" t="s">
        <v>60</v>
      </c>
      <c r="F2" s="6"/>
    </row>
    <row r="3" spans="2:6" ht="12.75">
      <c r="B3" s="5"/>
      <c r="C3" s="4"/>
      <c r="D3" s="5"/>
      <c r="E3" s="9" t="s">
        <v>2</v>
      </c>
      <c r="F3" s="9"/>
    </row>
    <row r="4" spans="2:6" ht="12.75">
      <c r="B4" s="5"/>
      <c r="C4" s="4"/>
      <c r="D4" s="5"/>
      <c r="E4" s="9"/>
      <c r="F4" s="9"/>
    </row>
    <row r="5" spans="2:6" ht="18">
      <c r="B5" s="10"/>
      <c r="C5" s="4"/>
      <c r="D5" s="5"/>
      <c r="E5" s="80" t="s">
        <v>54</v>
      </c>
      <c r="F5" s="11"/>
    </row>
    <row r="6" spans="2:9" ht="12.75">
      <c r="B6" s="29"/>
      <c r="C6" s="30"/>
      <c r="D6" s="31"/>
      <c r="E6" s="31"/>
      <c r="F6" s="31"/>
      <c r="G6" s="14"/>
      <c r="H6" s="32"/>
      <c r="I6" s="78"/>
    </row>
    <row r="7" spans="2:9" s="13" customFormat="1" ht="11.25" customHeight="1">
      <c r="B7" s="19"/>
      <c r="C7" s="20"/>
      <c r="D7" s="21"/>
      <c r="E7" s="21"/>
      <c r="F7" s="21"/>
      <c r="G7" s="14"/>
      <c r="H7" s="14"/>
      <c r="I7" s="17"/>
    </row>
    <row r="8" spans="1:9" ht="43.5" customHeight="1" thickBot="1">
      <c r="A8" s="22" t="s">
        <v>4</v>
      </c>
      <c r="B8" s="24" t="s">
        <v>6</v>
      </c>
      <c r="C8" s="25" t="s">
        <v>7</v>
      </c>
      <c r="D8" s="26" t="s">
        <v>8</v>
      </c>
      <c r="E8" s="26" t="s">
        <v>9</v>
      </c>
      <c r="F8" s="25" t="s">
        <v>10</v>
      </c>
      <c r="G8" s="91" t="s">
        <v>57</v>
      </c>
      <c r="H8" s="91" t="s">
        <v>58</v>
      </c>
      <c r="I8" s="92" t="s">
        <v>59</v>
      </c>
    </row>
    <row r="9" spans="2:9" ht="12.75">
      <c r="B9" s="29"/>
      <c r="C9" s="30"/>
      <c r="D9" s="31"/>
      <c r="E9" s="31"/>
      <c r="F9" s="31"/>
      <c r="G9" s="27"/>
      <c r="H9" s="32"/>
      <c r="I9" s="78"/>
    </row>
    <row r="10" spans="1:9" ht="25.5">
      <c r="A10" s="81">
        <v>1</v>
      </c>
      <c r="B10" s="86" t="s">
        <v>42</v>
      </c>
      <c r="C10" s="87" t="s">
        <v>43</v>
      </c>
      <c r="D10" s="88" t="s">
        <v>44</v>
      </c>
      <c r="E10" s="50" t="s">
        <v>11</v>
      </c>
      <c r="F10" s="49" t="s">
        <v>17</v>
      </c>
      <c r="G10" s="50">
        <v>62</v>
      </c>
      <c r="H10" s="50">
        <v>53</v>
      </c>
      <c r="I10" s="90">
        <f>SUM(G10:H10)</f>
        <v>115</v>
      </c>
    </row>
    <row r="11" spans="1:9" s="42" customFormat="1" ht="25.5">
      <c r="A11" s="81">
        <v>2</v>
      </c>
      <c r="B11" s="83" t="s">
        <v>49</v>
      </c>
      <c r="C11" s="84" t="s">
        <v>50</v>
      </c>
      <c r="D11" s="85" t="s">
        <v>51</v>
      </c>
      <c r="E11" s="31" t="s">
        <v>11</v>
      </c>
      <c r="F11" s="84" t="s">
        <v>52</v>
      </c>
      <c r="G11" s="40">
        <v>53</v>
      </c>
      <c r="H11" s="50">
        <v>47</v>
      </c>
      <c r="I11" s="90">
        <f>SUM(G11:H11)</f>
        <v>100</v>
      </c>
    </row>
    <row r="12" spans="1:9" ht="25.5">
      <c r="A12" s="81">
        <v>3</v>
      </c>
      <c r="B12" s="86" t="s">
        <v>45</v>
      </c>
      <c r="C12" s="87" t="s">
        <v>46</v>
      </c>
      <c r="D12" s="88" t="s">
        <v>47</v>
      </c>
      <c r="E12" s="50" t="s">
        <v>11</v>
      </c>
      <c r="F12" s="89" t="s">
        <v>48</v>
      </c>
      <c r="G12" s="40">
        <v>57</v>
      </c>
      <c r="H12" s="50">
        <v>42</v>
      </c>
      <c r="I12" s="90">
        <f>SUM(G12:H12)</f>
        <v>99</v>
      </c>
    </row>
    <row r="13" spans="1:9" s="42" customFormat="1" ht="12.75">
      <c r="A13" s="81"/>
      <c r="B13" s="86"/>
      <c r="C13" s="87"/>
      <c r="D13" s="88"/>
      <c r="E13" s="50"/>
      <c r="F13" s="49"/>
      <c r="G13" s="40"/>
      <c r="H13" s="82"/>
      <c r="I13" s="90"/>
    </row>
    <row r="14" ht="12.75">
      <c r="G14" s="40"/>
    </row>
    <row r="15" ht="12.75">
      <c r="G15" s="40"/>
    </row>
    <row r="16" ht="12.75">
      <c r="G16" s="40"/>
    </row>
    <row r="17" ht="12.75">
      <c r="G17" s="40"/>
    </row>
  </sheetData>
  <sheetProtection/>
  <printOptions/>
  <pageMargins left="0.7874015748031497" right="0.7874015748031497" top="0.41" bottom="0.74" header="0.37" footer="0.5118110236220472"/>
  <pageSetup fitToWidth="0" fitToHeight="1" horizontalDpi="180" verticalDpi="180" orientation="landscape" paperSize="9" scale="74" r:id="rId1"/>
  <headerFooter alignWithMargins="0">
    <oddFooter>&amp;LMAKO Computer&amp;RLongines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Eichler Ivo</cp:lastModifiedBy>
  <dcterms:created xsi:type="dcterms:W3CDTF">2007-09-15T13:52:26Z</dcterms:created>
  <dcterms:modified xsi:type="dcterms:W3CDTF">2007-09-17T11:45:26Z</dcterms:modified>
  <cp:category/>
  <cp:version/>
  <cp:contentType/>
  <cp:contentStatus/>
</cp:coreProperties>
</file>